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Расходы КФСР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<sst xmlns="http://schemas.openxmlformats.org/spreadsheetml/2006/main" count="53" uniqueCount="51">
  <si>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</si>
  <si>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</si>
  <si>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</si>
  <si>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</si>
  <si>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Культура</t>
  </si>
  <si>
    <t>0801</t>
  </si>
  <si>
    <t>0100</t>
  </si>
  <si>
    <t>0300</t>
  </si>
  <si>
    <t>0400</t>
  </si>
  <si>
    <t>0500</t>
  </si>
  <si>
    <t>0800</t>
  </si>
  <si>
    <t>Наименование</t>
  </si>
  <si>
    <t>Коммунальное хозяйство</t>
  </si>
  <si>
    <t>0502</t>
  </si>
  <si>
    <t>0203</t>
  </si>
  <si>
    <t>0310</t>
  </si>
  <si>
    <t>0409</t>
  </si>
  <si>
    <t>Благоустройство</t>
  </si>
  <si>
    <t>0503</t>
  </si>
  <si>
    <t>Глава Таргизского муниципального образования</t>
  </si>
  <si>
    <t>В.М.Киндрачук</t>
  </si>
  <si>
    <t>0106</t>
  </si>
  <si>
    <t>0113</t>
  </si>
  <si>
    <t>Другие общегосударственные вопросы</t>
  </si>
  <si>
    <t>Другие вопросы в области культуры, кинематографии</t>
  </si>
  <si>
    <t>0804</t>
  </si>
  <si>
    <t>к решению Думы</t>
  </si>
  <si>
    <t>Таргизского муниципального образования</t>
  </si>
  <si>
    <t xml:space="preserve">РАСПРЕДЕЛЕНИЕ БЮДЖЕТНЫХ АССИГНОВАНИЙ ПО РАЗДЕЛАМ </t>
  </si>
  <si>
    <t/>
  </si>
  <si>
    <t>( руб.)</t>
  </si>
  <si>
    <t>РзПР</t>
  </si>
  <si>
    <t>Сумма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</si>
  <si>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</si>
  <si>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</si>
  <si>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</si>
  <si>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0111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</si>
  <si>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</si>
  <si>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</si>
  <si>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</si>
  <si>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</si>
  <si>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</si>
  <si>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</si>
  <si>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</si>
  <si>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</si>
  <si>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КУЛЬТУРА, КИНЕМАТОГРАФИЯ</t>
  </si>
  <si>
    <t>Библиотека</t>
  </si>
  <si>
    <t>ИТОГО:</t>
  </si>
  <si>
    <t>Приложение 4</t>
  </si>
  <si>
    <t xml:space="preserve">от  года № </t>
  </si>
  <si>
    <t>И ПОДРАЗДЕЛАМ КЛАССИФИКАЦИИ РАСХОДОВ БЮДЖЕТОВ ТАРГИЗСКОГО МУНИЦИПАЛЬНОГО ОБРАЗОВАНИЯ за  2016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</si>
</sst>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  <numFmt numFmtId="166" formatCode="#,##0.00_ ;\-#,##0.00\ 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165" fontId="6" fillId="0" borderId="0" xfId="6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top" wrapText="1" readingOrder="1"/>
    </xf>
    <xf numFmtId="0" fontId="8" fillId="0" borderId="0" xfId="0" applyNumberFormat="1" applyFont="1" applyFill="1" applyBorder="1" applyAlignment="1">
      <alignment horizontal="right" vertical="top" wrapText="1" readingOrder="1"/>
    </xf>
    <xf numFmtId="49" fontId="6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NumberFormat="1" applyFont="1" applyFill="1" applyBorder="1" applyAlignment="1">
      <alignment horizontal="center" vertical="center" readingOrder="1"/>
    </xf>
    <xf numFmtId="0" fontId="7" fillId="33" borderId="10" xfId="0" applyNumberFormat="1" applyFont="1" applyFill="1" applyBorder="1" applyAlignment="1">
      <alignment horizontal="left" vertical="top" wrapText="1" readingOrder="1"/>
    </xf>
    <xf numFmtId="0" fontId="7" fillId="33" borderId="10" xfId="0" applyNumberFormat="1" applyFont="1" applyFill="1" applyBorder="1" applyAlignment="1">
      <alignment horizontal="center" vertical="center" wrapText="1" readingOrder="1"/>
    </xf>
    <xf numFmtId="166" fontId="5" fillId="33" borderId="10" xfId="60" applyNumberFormat="1" applyFont="1" applyFill="1" applyBorder="1" applyAlignment="1">
      <alignment horizontal="right" vertical="center" wrapText="1" readingOrder="1"/>
    </xf>
    <xf numFmtId="0" fontId="8" fillId="33" borderId="10" xfId="0" applyNumberFormat="1" applyFont="1" applyFill="1" applyBorder="1" applyAlignment="1">
      <alignment horizontal="left" vertical="top" wrapText="1" readingOrder="1"/>
    </xf>
    <xf numFmtId="0" fontId="8" fillId="33" borderId="10" xfId="0" applyNumberFormat="1" applyFont="1" applyFill="1" applyBorder="1" applyAlignment="1">
      <alignment horizontal="center" vertical="center" wrapText="1" readingOrder="1"/>
    </xf>
    <xf numFmtId="166" fontId="8" fillId="33" borderId="10" xfId="60" applyNumberFormat="1" applyFont="1" applyFill="1" applyBorder="1" applyAlignment="1">
      <alignment horizontal="right" vertical="center" wrapText="1" readingOrder="1"/>
    </xf>
    <xf numFmtId="49" fontId="7" fillId="33" borderId="10" xfId="0" applyNumberFormat="1" applyFont="1" applyFill="1" applyBorder="1" applyAlignment="1">
      <alignment horizontal="center" vertical="center" wrapText="1" readingOrder="1"/>
    </xf>
    <xf numFmtId="49" fontId="8" fillId="33" borderId="10" xfId="0" applyNumberFormat="1" applyFont="1" applyFill="1" applyBorder="1" applyAlignment="1">
      <alignment horizontal="center" vertical="center" wrapText="1" readingOrder="1"/>
    </xf>
    <xf numFmtId="166" fontId="7" fillId="33" borderId="10" xfId="60" applyNumberFormat="1" applyFont="1" applyFill="1" applyBorder="1" applyAlignment="1">
      <alignment horizontal="right" vertical="center" wrapText="1" readingOrder="1"/>
    </xf>
    <xf numFmtId="0" fontId="6" fillId="0" borderId="10" xfId="0" applyFont="1" applyBorder="1" applyAlignment="1">
      <alignment wrapText="1"/>
    </xf>
    <xf numFmtId="0" fontId="7" fillId="0" borderId="0" xfId="0" applyNumberFormat="1" applyFont="1" applyFill="1" applyBorder="1" applyAlignment="1">
      <alignment horizontal="center" vertical="top" wrapText="1" readingOrder="1"/>
    </xf>
    <xf numFmtId="0" fontId="6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PageLayoutView="0" workbookViewId="0" topLeftCell="A16">
      <selection activeCell="C23" sqref="C23"/>
    </sheetView>
  </sheetViews>
  <sheetFormatPr defaultColWidth="9.140625" defaultRowHeight="12.75"/>
  <cols>
    <col min="1" max="1" width="65.140625" style="1" customWidth="1"/>
    <col min="2" max="2" width="21.57421875" style="1" customWidth="1"/>
    <col min="3" max="3" width="21.57421875" style="3" customWidth="1"/>
    <col min="5" max="5" width="12.8515625" style="0" bestFit="1" customWidth="1"/>
  </cols>
  <sheetData>
    <row r="1" ht="15.75">
      <c r="B1" s="2" t="s">
        <v>48</v>
      </c>
    </row>
    <row r="2" ht="15.75">
      <c r="B2" s="2" t="s">
        <v>26</v>
      </c>
    </row>
    <row r="3" ht="15.75">
      <c r="B3" s="2" t="s">
        <v>27</v>
      </c>
    </row>
    <row r="4" ht="15.75">
      <c r="B4" s="2" t="s">
        <v>49</v>
      </c>
    </row>
    <row r="6" spans="1:3" ht="15.75">
      <c r="A6" s="22" t="s">
        <v>28</v>
      </c>
      <c r="B6" s="23"/>
      <c r="C6" s="23"/>
    </row>
    <row r="7" spans="1:3" ht="32.25" customHeight="1">
      <c r="A7" s="22" t="s">
        <v>50</v>
      </c>
      <c r="B7" s="22"/>
      <c r="C7" s="22"/>
    </row>
    <row r="8" ht="15.75">
      <c r="A8" s="4"/>
    </row>
    <row r="9" spans="1:3" ht="15.75">
      <c r="A9" s="5" t="s">
        <v>29</v>
      </c>
      <c r="B9" s="5" t="s">
        <v>29</v>
      </c>
      <c r="C9" s="5" t="s">
        <v>30</v>
      </c>
    </row>
    <row r="10" spans="1:3" ht="15.75">
      <c r="A10" s="11" t="s">
        <v>11</v>
      </c>
      <c r="B10" s="11" t="s">
        <v>31</v>
      </c>
      <c r="C10" s="11" t="s">
        <v>32</v>
      </c>
    </row>
    <row r="11" spans="1:3" ht="15.75">
      <c r="A11" s="12" t="s">
        <v>33</v>
      </c>
      <c r="B11" s="13" t="s">
        <v>6</v>
      </c>
      <c r="C11" s="14">
        <f>SUM(C12:C15)+C16</f>
        <v>5926.8</v>
      </c>
    </row>
    <row r="12" spans="1:3" ht="31.5">
      <c r="A12" s="15" t="s">
        <v>0</v>
      </c>
      <c r="B12" s="16" t="s">
        <v>1</v>
      </c>
      <c r="C12" s="17">
        <v>1014.1</v>
      </c>
    </row>
    <row r="13" spans="1:3" ht="47.25">
      <c r="A13" s="15" t="s">
        <v>2</v>
      </c>
      <c r="B13" s="16" t="s">
        <v>3</v>
      </c>
      <c r="C13" s="17">
        <v>4878.5</v>
      </c>
    </row>
    <row r="14" spans="1:3" ht="47.25">
      <c r="A14" s="15" t="s">
        <v>34</v>
      </c>
      <c r="B14" s="16" t="s">
        <v>21</v>
      </c>
      <c r="C14" s="17">
        <v>33.5</v>
      </c>
    </row>
    <row r="15" spans="1:3" ht="15.75">
      <c r="A15" s="15" t="s">
        <v>35</v>
      </c>
      <c r="B15" s="16" t="s">
        <v>36</v>
      </c>
      <c r="C15" s="17">
        <v>0</v>
      </c>
    </row>
    <row r="16" spans="1:3" ht="15.75">
      <c r="A16" s="6" t="s">
        <v>23</v>
      </c>
      <c r="B16" s="7" t="s">
        <v>22</v>
      </c>
      <c r="C16" s="17">
        <v>0.7</v>
      </c>
    </row>
    <row r="17" spans="1:3" ht="15.75">
      <c r="A17" s="12" t="s">
        <v>37</v>
      </c>
      <c r="B17" s="18" t="s">
        <v>38</v>
      </c>
      <c r="C17" s="14">
        <f>C18</f>
        <v>215</v>
      </c>
    </row>
    <row r="18" spans="1:3" ht="15.75">
      <c r="A18" s="15" t="s">
        <v>39</v>
      </c>
      <c r="B18" s="19" t="s">
        <v>14</v>
      </c>
      <c r="C18" s="17">
        <v>215</v>
      </c>
    </row>
    <row r="19" spans="1:3" ht="31.5">
      <c r="A19" s="12" t="s">
        <v>40</v>
      </c>
      <c r="B19" s="13" t="s">
        <v>7</v>
      </c>
      <c r="C19" s="14">
        <f>SUM(C20:C20)</f>
        <v>874.6</v>
      </c>
    </row>
    <row r="20" spans="1:3" ht="15.75">
      <c r="A20" s="15" t="s">
        <v>41</v>
      </c>
      <c r="B20" s="16" t="s">
        <v>15</v>
      </c>
      <c r="C20" s="17">
        <v>874.6</v>
      </c>
    </row>
    <row r="21" spans="1:3" ht="15.75">
      <c r="A21" s="12" t="s">
        <v>42</v>
      </c>
      <c r="B21" s="13" t="s">
        <v>8</v>
      </c>
      <c r="C21" s="20">
        <f>SUM(C22:C22)</f>
        <v>1604.8</v>
      </c>
    </row>
    <row r="22" spans="1:3" ht="15.75">
      <c r="A22" s="15" t="s">
        <v>43</v>
      </c>
      <c r="B22" s="16" t="s">
        <v>16</v>
      </c>
      <c r="C22" s="17">
        <v>1604.8</v>
      </c>
    </row>
    <row r="23" spans="1:3" ht="15.75">
      <c r="A23" s="12" t="s">
        <v>44</v>
      </c>
      <c r="B23" s="13" t="s">
        <v>9</v>
      </c>
      <c r="C23" s="20">
        <f>SUM(C24:C25)</f>
        <v>652.8</v>
      </c>
    </row>
    <row r="24" spans="1:3" ht="15.75">
      <c r="A24" s="15" t="s">
        <v>12</v>
      </c>
      <c r="B24" s="16" t="s">
        <v>13</v>
      </c>
      <c r="C24" s="17">
        <v>59.8</v>
      </c>
    </row>
    <row r="25" spans="1:3" ht="15.75">
      <c r="A25" s="15" t="s">
        <v>17</v>
      </c>
      <c r="B25" s="16" t="s">
        <v>18</v>
      </c>
      <c r="C25" s="17">
        <v>593</v>
      </c>
    </row>
    <row r="26" spans="1:3" ht="15.75">
      <c r="A26" s="12" t="s">
        <v>45</v>
      </c>
      <c r="B26" s="13" t="s">
        <v>10</v>
      </c>
      <c r="C26" s="20">
        <f>C27+C28+C29</f>
        <v>2585.4</v>
      </c>
    </row>
    <row r="27" spans="1:3" ht="15.75">
      <c r="A27" s="15" t="s">
        <v>4</v>
      </c>
      <c r="B27" s="16" t="s">
        <v>5</v>
      </c>
      <c r="C27" s="17">
        <v>1618.5</v>
      </c>
    </row>
    <row r="28" spans="1:3" ht="15.75">
      <c r="A28" s="15" t="s">
        <v>46</v>
      </c>
      <c r="B28" s="19" t="s">
        <v>5</v>
      </c>
      <c r="C28" s="17">
        <v>364.4</v>
      </c>
    </row>
    <row r="29" spans="1:3" ht="15.75">
      <c r="A29" s="21" t="s">
        <v>24</v>
      </c>
      <c r="B29" s="19" t="s">
        <v>25</v>
      </c>
      <c r="C29" s="17">
        <v>602.5</v>
      </c>
    </row>
    <row r="30" spans="1:5" ht="15.75">
      <c r="A30" s="12" t="s">
        <v>47</v>
      </c>
      <c r="B30" s="13"/>
      <c r="C30" s="20">
        <f>C11+C17+C19+C21+C23+C26</f>
        <v>11859.4</v>
      </c>
      <c r="E30" s="8"/>
    </row>
    <row r="33" spans="1:3" ht="18.75">
      <c r="A33" s="9" t="s">
        <v>19</v>
      </c>
      <c r="C33" s="10" t="s">
        <v>20</v>
      </c>
    </row>
  </sheetData>
  <sheetProtection/>
  <mergeCells count="2">
    <mergeCell ref="A6:C6"/>
    <mergeCell ref="A7:C7"/>
  </mergeCell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таргиз</cp:lastModifiedBy>
  <cp:lastPrinted>2016-04-26T01:18:15Z</cp:lastPrinted>
  <dcterms:created xsi:type="dcterms:W3CDTF">2002-03-11T10:22:12Z</dcterms:created>
  <dcterms:modified xsi:type="dcterms:W3CDTF">2017-03-13T09:20:23Z</dcterms:modified>
  <cp:category/>
  <cp:version/>
  <cp:contentType/>
  <cp:contentStatus/>
</cp:coreProperties>
</file>